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PROIECTE\PNDR 2014-2020\SM 19.2\3. Modificare SDL GAL Codru Moma\8. Modificare 8\"/>
    </mc:Choice>
  </mc:AlternateContent>
  <xr:revisionPtr revIDLastSave="0" documentId="13_ncr:1_{F5C7D14F-74B4-4FCD-AB5B-CFC3953B9046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FEADR" sheetId="1" r:id="rId1"/>
    <sheet name="EURI" sheetId="2" r:id="rId2"/>
  </sheets>
  <definedNames>
    <definedName name="_xlnm.Print_Area" localSheetId="0">FEADR!$A$1:$L$31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E23" i="1" l="1"/>
  <c r="E25" i="1" s="1"/>
  <c r="G19" i="1" s="1"/>
  <c r="G15" i="1"/>
  <c r="G13" i="1"/>
  <c r="G11" i="1"/>
  <c r="G17" i="1"/>
  <c r="G9" i="1"/>
</calcChain>
</file>

<file path=xl/sharedStrings.xml><?xml version="1.0" encoding="utf-8"?>
<sst xmlns="http://schemas.openxmlformats.org/spreadsheetml/2006/main" count="42" uniqueCount="34">
  <si>
    <t>PRIORITATE</t>
  </si>
  <si>
    <t>MĂSURA</t>
  </si>
  <si>
    <t>INTENSITATEA SPRIJINULUI</t>
  </si>
  <si>
    <t>CONTRIBUȚIA PUBLICĂ NERAMBURSABILĂ/PRIORITATE (FEADR + BUGET NAȚIONAL) EURO</t>
  </si>
  <si>
    <t>19.4</t>
  </si>
  <si>
    <t>19.2</t>
  </si>
  <si>
    <t>Submăsura</t>
  </si>
  <si>
    <t>VALOARE TOTALĂ SDL (19.2 + 19.4) (EURO)</t>
  </si>
  <si>
    <r>
      <t>Suprafață TERITORIU GAL (km</t>
    </r>
    <r>
      <rPr>
        <b/>
        <sz val="11"/>
        <color rgb="FF3F3F76"/>
        <rFont val="Calibri"/>
        <family val="2"/>
        <charset val="238"/>
      </rPr>
      <t>²</t>
    </r>
    <r>
      <rPr>
        <b/>
        <sz val="11"/>
        <color rgb="FF3F3F76"/>
        <rFont val="Trebuchet MS"/>
        <family val="2"/>
        <charset val="238"/>
      </rPr>
      <t>)</t>
    </r>
  </si>
  <si>
    <t>Populație TERITORIU GAL (nr. locuitori)</t>
  </si>
  <si>
    <r>
      <t>CONTRIBUȚIA PUBLICĂ NERAMBURSABILĂ/ MĂSURĂ</t>
    </r>
    <r>
      <rPr>
        <b/>
        <sz val="11"/>
        <color rgb="FF3F3F76"/>
        <rFont val="Trebuchet MS"/>
        <family val="2"/>
        <charset val="238"/>
      </rPr>
      <t xml:space="preserve"> (FEADR + BUGET NAȚIONAL)
EURO</t>
    </r>
  </si>
  <si>
    <r>
      <t>VALOARE PROCENTUALĂ</t>
    </r>
    <r>
      <rPr>
        <b/>
        <vertAlign val="superscript"/>
        <sz val="11"/>
        <color rgb="FF3F3F76"/>
        <rFont val="Trebuchet MS"/>
        <family val="2"/>
        <charset val="238"/>
      </rPr>
      <t>2</t>
    </r>
    <r>
      <rPr>
        <b/>
        <sz val="11"/>
        <color rgb="FF3F3F76"/>
        <rFont val="Trebuchet MS"/>
        <family val="2"/>
        <charset val="238"/>
      </rPr>
      <t xml:space="preserve"> (%)</t>
    </r>
  </si>
  <si>
    <r>
      <t>Cheltuieli de funcționare și animare</t>
    </r>
    <r>
      <rPr>
        <b/>
        <sz val="11"/>
        <color rgb="FF3F3F76"/>
        <rFont val="Calibri"/>
        <family val="2"/>
        <charset val="238"/>
      </rPr>
      <t>³</t>
    </r>
  </si>
  <si>
    <r>
      <t xml:space="preserve">[3] </t>
    </r>
    <r>
      <rPr>
        <b/>
        <sz val="11"/>
        <color theme="3"/>
        <rFont val="Trebuchet MS"/>
        <family val="2"/>
        <charset val="238"/>
      </rPr>
      <t>Valoarea alocată nu trebuie să depășească 20% (25% pentru Delta Dunării) din costurile publice totale efectuate pentru această strategie.</t>
    </r>
  </si>
  <si>
    <t>TOTAL GENERAL - FEADR</t>
  </si>
  <si>
    <r>
      <t xml:space="preserve">[1] </t>
    </r>
    <r>
      <rPr>
        <b/>
        <sz val="11"/>
        <color theme="3"/>
        <rFont val="Trebuchet MS"/>
        <family val="2"/>
        <charset val="238"/>
      </rPr>
      <t>Valoarea publică alocată pe măsuri și cheltuieli de funcționare și animare, aferente planului financiar în vigoare</t>
    </r>
  </si>
  <si>
    <t>TOTAL 19.2</t>
  </si>
  <si>
    <t>ANEXA 4 E - Planul de finanțare EURI</t>
  </si>
  <si>
    <t>ALOCARE  EURI (euro)</t>
  </si>
  <si>
    <t>TOTAL GENERAL - EURI</t>
  </si>
  <si>
    <t xml:space="preserve">    Valoarea alocată sM 19.4 și procentul aferent acesteia se calculează prin raportare la valoarea totală a sM 19.2 FEADR + EURI  </t>
  </si>
  <si>
    <t>ANEXA 4 - Planul de finanțare - FEADR</t>
  </si>
  <si>
    <r>
      <t xml:space="preserve">[2] </t>
    </r>
    <r>
      <rPr>
        <b/>
        <sz val="11"/>
        <color theme="3"/>
        <rFont val="Trebuchet MS"/>
        <family val="2"/>
        <charset val="238"/>
      </rPr>
      <t>Va fi indicată valoarea procentuală pe fiecare prioritate raportată la valoarea  SDL - FEADR</t>
    </r>
  </si>
  <si>
    <t>Asociația Grupul de Acțiune Locală „Codru Moma”</t>
  </si>
  <si>
    <t>M1/2B</t>
  </si>
  <si>
    <r>
      <t xml:space="preserve">
ALOCARE PUBLICĂ FEADR</t>
    </r>
    <r>
      <rPr>
        <b/>
        <vertAlign val="superscript"/>
        <sz val="11"/>
        <color theme="7" tint="-0.499984740745262"/>
        <rFont val="Trebuchet MS"/>
        <family val="2"/>
      </rPr>
      <t>1</t>
    </r>
  </si>
  <si>
    <t>M2/6A</t>
  </si>
  <si>
    <t>M5/6A</t>
  </si>
  <si>
    <t>M4/6B</t>
  </si>
  <si>
    <t>M6/6B</t>
  </si>
  <si>
    <t>100%, 90%</t>
  </si>
  <si>
    <t>M3/3A</t>
  </si>
  <si>
    <r>
      <t xml:space="preserve">CONTRIBUȚIA PUBLICĂ NERAMBURSABILĂ/ MĂSURĂ - </t>
    </r>
    <r>
      <rPr>
        <b/>
        <sz val="11"/>
        <color theme="7" tint="-0.499984740745262"/>
        <rFont val="Trebuchet MS"/>
        <family val="2"/>
      </rPr>
      <t>EURI</t>
    </r>
    <r>
      <rPr>
        <b/>
        <sz val="11"/>
        <color rgb="FF3F3F76"/>
        <rFont val="Trebuchet MS"/>
        <family val="2"/>
        <charset val="238"/>
      </rPr>
      <t xml:space="preserve">
(euro)</t>
    </r>
  </si>
  <si>
    <r>
      <t xml:space="preserve">CONTRIBUȚIA PUBLICĂ NERAMBURSABILĂ/ PRIORITATE </t>
    </r>
    <r>
      <rPr>
        <b/>
        <sz val="11"/>
        <color theme="7" tint="-0.499984740745262"/>
        <rFont val="Trebuchet MS"/>
        <family val="2"/>
      </rPr>
      <t>- EURI</t>
    </r>
    <r>
      <rPr>
        <b/>
        <sz val="11"/>
        <color rgb="FF3F3F76"/>
        <rFont val="Trebuchet MS"/>
        <family val="2"/>
        <charset val="238"/>
      </rPr>
      <t xml:space="preserve">
(euro)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</si>
</sst>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  <charset val="238"/>
    </font>
    <font>
      <b/>
      <vertAlign val="superscript"/>
      <sz val="11"/>
      <color theme="3"/>
      <name val="Trebuchet MS"/>
      <family val="2"/>
      <charset val="238"/>
    </font>
    <font>
      <b/>
      <sz val="11"/>
      <color theme="3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b/>
      <sz val="11"/>
      <color rgb="FF3F3F76"/>
      <name val="Trebuchet MS"/>
      <family val="2"/>
      <charset val="238"/>
    </font>
    <font>
      <b/>
      <vertAlign val="superscript"/>
      <sz val="11"/>
      <color rgb="FF3F3F76"/>
      <name val="Trebuchet MS"/>
      <family val="2"/>
      <charset val="238"/>
    </font>
    <font>
      <b/>
      <vertAlign val="superscript"/>
      <sz val="9"/>
      <color theme="3"/>
      <name val="Trebuchet MS"/>
      <family val="2"/>
      <charset val="238"/>
    </font>
    <font>
      <b/>
      <sz val="11"/>
      <color rgb="FFFF0000"/>
      <name val="Trebuchet MS"/>
      <family val="2"/>
      <charset val="238"/>
    </font>
    <font>
      <b/>
      <sz val="11"/>
      <color rgb="FF3F3F76"/>
      <name val="Calibri"/>
      <family val="2"/>
      <charset val="238"/>
    </font>
    <font>
      <b/>
      <sz val="11"/>
      <color rgb="FFFF0000"/>
      <name val="Trebuchet MS"/>
      <family val="2"/>
    </font>
    <font>
      <b/>
      <sz val="11"/>
      <color theme="3"/>
      <name val="Trebuchet MS"/>
      <family val="2"/>
    </font>
    <font>
      <b/>
      <sz val="11"/>
      <color theme="7" tint="-0.499984740745262"/>
      <name val="Trebuchet MS"/>
      <family val="2"/>
    </font>
    <font>
      <b/>
      <vertAlign val="superscript"/>
      <sz val="11"/>
      <color theme="7" tint="-0.499984740745262"/>
      <name val="Trebuchet MS"/>
      <family val="2"/>
    </font>
    <font>
      <b/>
      <sz val="11"/>
      <color rgb="FF002060"/>
      <name val="Trebuchet MS"/>
      <family val="2"/>
    </font>
    <font>
      <b/>
      <sz val="14"/>
      <color theme="7" tint="-0.499984740745262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11"/>
      <color theme="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BCDEE"/>
        <bgColor indexed="64"/>
      </patternFill>
    </fill>
  </fills>
  <borders count="4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theme="7" tint="-0.249977111117893"/>
      </left>
      <right/>
      <top style="thin">
        <color indexed="64"/>
      </top>
      <bottom style="medium">
        <color theme="7" tint="-0.249977111117893"/>
      </bottom>
      <diagonal/>
    </border>
    <border>
      <left/>
      <right/>
      <top style="thin">
        <color indexed="64"/>
      </top>
      <bottom style="medium">
        <color theme="7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7" tint="-0.249977111117893"/>
      </bottom>
      <diagonal/>
    </border>
    <border>
      <left/>
      <right style="medium">
        <color theme="7" tint="-0.249977111117893"/>
      </right>
      <top style="thin">
        <color indexed="64"/>
      </top>
      <bottom style="medium">
        <color theme="7" tint="-0.249977111117893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theme="7" tint="-0.249977111117893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2" xfId="1" applyFont="1" applyFill="1" applyBorder="1" applyAlignment="1"/>
    <xf numFmtId="0" fontId="9" fillId="0" borderId="0" xfId="0" applyFont="1" applyAlignment="1">
      <alignment vertical="center"/>
    </xf>
    <xf numFmtId="0" fontId="7" fillId="3" borderId="9" xfId="1" applyFont="1" applyFill="1" applyBorder="1" applyAlignment="1">
      <alignment wrapText="1"/>
    </xf>
    <xf numFmtId="9" fontId="7" fillId="3" borderId="9" xfId="1" applyNumberFormat="1" applyFont="1" applyFill="1" applyBorder="1" applyAlignment="1">
      <alignment wrapText="1"/>
    </xf>
    <xf numFmtId="0" fontId="0" fillId="0" borderId="9" xfId="0" applyBorder="1"/>
    <xf numFmtId="3" fontId="7" fillId="3" borderId="9" xfId="1" applyNumberFormat="1" applyFont="1" applyFill="1" applyBorder="1" applyAlignment="1">
      <alignment wrapText="1"/>
    </xf>
    <xf numFmtId="0" fontId="7" fillId="2" borderId="9" xfId="1" applyFont="1" applyBorder="1" applyAlignment="1">
      <alignment horizontal="center" vertical="center" wrapText="1"/>
    </xf>
    <xf numFmtId="0" fontId="7" fillId="2" borderId="1" xfId="1" applyFont="1" applyAlignment="1">
      <alignment horizontal="center" vertical="center" wrapText="1"/>
    </xf>
    <xf numFmtId="3" fontId="7" fillId="0" borderId="3" xfId="1" applyNumberFormat="1" applyFont="1" applyFill="1" applyBorder="1" applyAlignment="1">
      <alignment wrapText="1"/>
    </xf>
    <xf numFmtId="0" fontId="7" fillId="2" borderId="3" xfId="1" applyFont="1" applyBorder="1" applyAlignment="1">
      <alignment horizontal="center" vertical="center" wrapText="1"/>
    </xf>
    <xf numFmtId="0" fontId="7" fillId="0" borderId="8" xfId="1" applyFont="1" applyFill="1" applyBorder="1" applyAlignment="1"/>
    <xf numFmtId="3" fontId="7" fillId="0" borderId="9" xfId="1" applyNumberFormat="1" applyFont="1" applyFill="1" applyBorder="1" applyAlignment="1">
      <alignment wrapText="1"/>
    </xf>
    <xf numFmtId="0" fontId="7" fillId="2" borderId="10" xfId="1" applyFont="1" applyBorder="1" applyAlignment="1">
      <alignment horizontal="center" vertical="center" wrapText="1"/>
    </xf>
    <xf numFmtId="49" fontId="7" fillId="2" borderId="11" xfId="1" applyNumberFormat="1" applyFont="1" applyBorder="1" applyAlignment="1">
      <alignment horizontal="center" vertical="center" wrapText="1"/>
    </xf>
    <xf numFmtId="0" fontId="7" fillId="2" borderId="20" xfId="1" applyFont="1" applyBorder="1" applyAlignment="1">
      <alignment horizontal="center" vertical="center" wrapText="1"/>
    </xf>
    <xf numFmtId="0" fontId="7" fillId="2" borderId="21" xfId="1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center"/>
    </xf>
    <xf numFmtId="10" fontId="7" fillId="4" borderId="32" xfId="1" applyNumberFormat="1" applyFont="1" applyFill="1" applyBorder="1" applyAlignment="1">
      <alignment horizontal="center" wrapText="1"/>
    </xf>
    <xf numFmtId="0" fontId="7" fillId="5" borderId="28" xfId="1" applyFont="1" applyFill="1" applyBorder="1" applyAlignment="1">
      <alignment wrapText="1"/>
    </xf>
    <xf numFmtId="0" fontId="7" fillId="3" borderId="13" xfId="1" applyFont="1" applyFill="1" applyBorder="1" applyAlignment="1">
      <alignment wrapText="1"/>
    </xf>
    <xf numFmtId="9" fontId="7" fillId="3" borderId="13" xfId="1" applyNumberFormat="1" applyFont="1" applyFill="1" applyBorder="1" applyAlignment="1">
      <alignment wrapText="1"/>
    </xf>
    <xf numFmtId="3" fontId="7" fillId="3" borderId="13" xfId="1" applyNumberFormat="1" applyFont="1" applyFill="1" applyBorder="1" applyAlignment="1">
      <alignment wrapText="1"/>
    </xf>
    <xf numFmtId="3" fontId="7" fillId="5" borderId="28" xfId="1" applyNumberFormat="1" applyFont="1" applyFill="1" applyBorder="1" applyAlignment="1">
      <alignment wrapText="1"/>
    </xf>
    <xf numFmtId="49" fontId="7" fillId="2" borderId="35" xfId="1" applyNumberFormat="1" applyFont="1" applyBorder="1" applyAlignment="1">
      <alignment horizontal="center" vertical="center" wrapText="1"/>
    </xf>
    <xf numFmtId="4" fontId="7" fillId="0" borderId="1" xfId="1" applyNumberFormat="1" applyFont="1" applyFill="1" applyAlignment="1">
      <alignment wrapText="1"/>
    </xf>
    <xf numFmtId="4" fontId="7" fillId="3" borderId="9" xfId="1" applyNumberFormat="1" applyFont="1" applyFill="1" applyBorder="1" applyAlignment="1">
      <alignment wrapText="1"/>
    </xf>
    <xf numFmtId="4" fontId="7" fillId="5" borderId="17" xfId="1" applyNumberFormat="1" applyFont="1" applyFill="1" applyBorder="1" applyAlignment="1">
      <alignment wrapText="1"/>
    </xf>
    <xf numFmtId="4" fontId="7" fillId="4" borderId="11" xfId="1" applyNumberFormat="1" applyFont="1" applyFill="1" applyBorder="1" applyAlignment="1">
      <alignment wrapText="1"/>
    </xf>
    <xf numFmtId="4" fontId="7" fillId="4" borderId="29" xfId="1" applyNumberFormat="1" applyFont="1" applyFill="1" applyBorder="1" applyAlignment="1">
      <alignment wrapText="1"/>
    </xf>
    <xf numFmtId="9" fontId="10" fillId="3" borderId="9" xfId="1" applyNumberFormat="1" applyFont="1" applyFill="1" applyBorder="1" applyAlignment="1">
      <alignment wrapText="1"/>
    </xf>
    <xf numFmtId="4" fontId="10" fillId="3" borderId="9" xfId="1" applyNumberFormat="1" applyFont="1" applyFill="1" applyBorder="1" applyAlignment="1">
      <alignment wrapText="1"/>
    </xf>
    <xf numFmtId="9" fontId="7" fillId="3" borderId="9" xfId="1" applyNumberFormat="1" applyFont="1" applyFill="1" applyBorder="1" applyAlignment="1">
      <alignment horizontal="right" wrapText="1"/>
    </xf>
    <xf numFmtId="0" fontId="10" fillId="3" borderId="9" xfId="1" applyFont="1" applyFill="1" applyBorder="1" applyAlignment="1">
      <alignment horizontal="left" wrapText="1"/>
    </xf>
    <xf numFmtId="4" fontId="16" fillId="3" borderId="9" xfId="1" applyNumberFormat="1" applyFont="1" applyFill="1" applyBorder="1" applyAlignment="1">
      <alignment wrapText="1"/>
    </xf>
    <xf numFmtId="4" fontId="12" fillId="3" borderId="9" xfId="1" applyNumberFormat="1" applyFont="1" applyFill="1" applyBorder="1" applyAlignment="1">
      <alignment wrapText="1"/>
    </xf>
    <xf numFmtId="0" fontId="5" fillId="3" borderId="1" xfId="1" applyFont="1" applyFill="1" applyAlignment="1">
      <alignment wrapText="1"/>
    </xf>
    <xf numFmtId="9" fontId="5" fillId="3" borderId="1" xfId="1" applyNumberFormat="1" applyFont="1" applyFill="1" applyAlignment="1">
      <alignment horizontal="left" wrapText="1"/>
    </xf>
    <xf numFmtId="4" fontId="5" fillId="3" borderId="9" xfId="1" applyNumberFormat="1" applyFont="1" applyFill="1" applyBorder="1" applyAlignment="1">
      <alignment wrapText="1"/>
    </xf>
    <xf numFmtId="0" fontId="19" fillId="0" borderId="9" xfId="0" applyFont="1" applyBorder="1"/>
    <xf numFmtId="9" fontId="5" fillId="3" borderId="9" xfId="1" applyNumberFormat="1" applyFont="1" applyFill="1" applyBorder="1" applyAlignment="1">
      <alignment wrapText="1"/>
    </xf>
    <xf numFmtId="0" fontId="17" fillId="0" borderId="36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7" fillId="3" borderId="38" xfId="1" applyFont="1" applyFill="1" applyBorder="1" applyAlignment="1">
      <alignment horizontal="center" vertical="center" wrapText="1"/>
    </xf>
    <xf numFmtId="0" fontId="7" fillId="3" borderId="3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4" fontId="10" fillId="3" borderId="38" xfId="1" applyNumberFormat="1" applyFont="1" applyFill="1" applyBorder="1" applyAlignment="1">
      <alignment horizontal="center" vertical="center"/>
    </xf>
    <xf numFmtId="4" fontId="10" fillId="3" borderId="39" xfId="1" applyNumberFormat="1" applyFont="1" applyFill="1" applyBorder="1" applyAlignment="1">
      <alignment horizontal="center" vertical="center"/>
    </xf>
    <xf numFmtId="4" fontId="10" fillId="3" borderId="11" xfId="1" applyNumberFormat="1" applyFont="1" applyFill="1" applyBorder="1" applyAlignment="1">
      <alignment horizontal="center" vertical="center"/>
    </xf>
    <xf numFmtId="10" fontId="7" fillId="3" borderId="40" xfId="1" applyNumberFormat="1" applyFont="1" applyFill="1" applyBorder="1" applyAlignment="1">
      <alignment horizontal="center" vertical="center" wrapText="1"/>
    </xf>
    <xf numFmtId="10" fontId="7" fillId="3" borderId="41" xfId="1" applyNumberFormat="1" applyFont="1" applyFill="1" applyBorder="1" applyAlignment="1">
      <alignment horizontal="center" vertical="center" wrapText="1"/>
    </xf>
    <xf numFmtId="10" fontId="7" fillId="3" borderId="37" xfId="1" applyNumberFormat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wrapText="1"/>
    </xf>
    <xf numFmtId="0" fontId="7" fillId="5" borderId="5" xfId="1" applyFont="1" applyFill="1" applyBorder="1" applyAlignment="1">
      <alignment horizontal="center" wrapText="1"/>
    </xf>
    <xf numFmtId="0" fontId="7" fillId="5" borderId="6" xfId="1" applyFont="1" applyFill="1" applyBorder="1" applyAlignment="1">
      <alignment horizontal="center" wrapText="1"/>
    </xf>
    <xf numFmtId="4" fontId="7" fillId="5" borderId="5" xfId="1" applyNumberFormat="1" applyFont="1" applyFill="1" applyBorder="1" applyAlignment="1">
      <alignment horizontal="center" wrapText="1"/>
    </xf>
    <xf numFmtId="0" fontId="7" fillId="5" borderId="7" xfId="1" applyFont="1" applyFill="1" applyBorder="1" applyAlignment="1">
      <alignment horizontal="center" wrapText="1"/>
    </xf>
    <xf numFmtId="10" fontId="7" fillId="3" borderId="33" xfId="1" applyNumberFormat="1" applyFont="1" applyFill="1" applyBorder="1" applyAlignment="1">
      <alignment horizontal="center" wrapText="1"/>
    </xf>
    <xf numFmtId="10" fontId="7" fillId="3" borderId="22" xfId="1" applyNumberFormat="1" applyFont="1" applyFill="1" applyBorder="1" applyAlignment="1">
      <alignment horizontal="center" wrapText="1"/>
    </xf>
    <xf numFmtId="49" fontId="7" fillId="2" borderId="12" xfId="1" applyNumberFormat="1" applyFont="1" applyBorder="1" applyAlignment="1">
      <alignment horizontal="center" vertical="center" wrapText="1"/>
    </xf>
    <xf numFmtId="49" fontId="7" fillId="2" borderId="34" xfId="1" applyNumberFormat="1" applyFont="1" applyBorder="1" applyAlignment="1">
      <alignment horizontal="center" vertical="center" wrapText="1"/>
    </xf>
    <xf numFmtId="10" fontId="10" fillId="3" borderId="33" xfId="1" applyNumberFormat="1" applyFont="1" applyFill="1" applyBorder="1" applyAlignment="1">
      <alignment horizontal="center" wrapText="1"/>
    </xf>
    <xf numFmtId="10" fontId="10" fillId="3" borderId="22" xfId="1" applyNumberFormat="1" applyFont="1" applyFill="1" applyBorder="1" applyAlignment="1">
      <alignment horizontal="center" wrapText="1"/>
    </xf>
    <xf numFmtId="0" fontId="7" fillId="3" borderId="9" xfId="1" applyFont="1" applyFill="1" applyBorder="1" applyAlignment="1">
      <alignment horizontal="center" wrapText="1"/>
    </xf>
    <xf numFmtId="4" fontId="7" fillId="3" borderId="9" xfId="1" applyNumberFormat="1" applyFont="1" applyFill="1" applyBorder="1" applyAlignment="1">
      <alignment horizontal="center" vertical="center" wrapText="1"/>
    </xf>
    <xf numFmtId="0" fontId="7" fillId="5" borderId="25" xfId="1" applyFont="1" applyFill="1" applyBorder="1" applyAlignment="1">
      <alignment horizontal="center" wrapText="1"/>
    </xf>
    <xf numFmtId="0" fontId="7" fillId="5" borderId="26" xfId="1" applyFont="1" applyFill="1" applyBorder="1" applyAlignment="1">
      <alignment horizontal="center" wrapText="1"/>
    </xf>
    <xf numFmtId="0" fontId="7" fillId="5" borderId="27" xfId="1" applyFont="1" applyFill="1" applyBorder="1" applyAlignment="1">
      <alignment horizontal="center" wrapText="1"/>
    </xf>
    <xf numFmtId="0" fontId="7" fillId="2" borderId="13" xfId="1" applyFont="1" applyBorder="1" applyAlignment="1">
      <alignment horizontal="center" vertical="center" wrapText="1"/>
    </xf>
    <xf numFmtId="0" fontId="7" fillId="2" borderId="17" xfId="1" applyFont="1" applyBorder="1" applyAlignment="1">
      <alignment horizontal="center" vertical="center" wrapText="1"/>
    </xf>
    <xf numFmtId="0" fontId="7" fillId="2" borderId="15" xfId="1" applyFont="1" applyBorder="1" applyAlignment="1">
      <alignment horizontal="center" vertical="center" wrapText="1"/>
    </xf>
    <xf numFmtId="0" fontId="7" fillId="2" borderId="19" xfId="1" applyFont="1" applyBorder="1" applyAlignment="1">
      <alignment horizontal="center" vertical="center" wrapText="1"/>
    </xf>
    <xf numFmtId="0" fontId="7" fillId="4" borderId="30" xfId="1" applyFont="1" applyFill="1" applyBorder="1" applyAlignment="1">
      <alignment horizontal="left" vertical="top" wrapText="1"/>
    </xf>
    <xf numFmtId="0" fontId="7" fillId="4" borderId="31" xfId="1" applyFont="1" applyFill="1" applyBorder="1" applyAlignment="1">
      <alignment horizontal="left" vertical="top" wrapText="1"/>
    </xf>
    <xf numFmtId="0" fontId="7" fillId="4" borderId="29" xfId="1" applyFont="1" applyFill="1" applyBorder="1" applyAlignment="1">
      <alignment horizontal="left" vertical="top" wrapText="1"/>
    </xf>
    <xf numFmtId="49" fontId="7" fillId="2" borderId="16" xfId="1" applyNumberFormat="1" applyFont="1" applyBorder="1" applyAlignment="1">
      <alignment horizontal="center" vertical="center" wrapText="1"/>
    </xf>
    <xf numFmtId="0" fontId="7" fillId="2" borderId="14" xfId="1" applyFont="1" applyBorder="1" applyAlignment="1">
      <alignment horizontal="center" vertical="center" wrapText="1"/>
    </xf>
    <xf numFmtId="0" fontId="7" fillId="2" borderId="18" xfId="1" applyFont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wrapText="1"/>
    </xf>
    <xf numFmtId="3" fontId="7" fillId="3" borderId="13" xfId="1" applyNumberFormat="1" applyFont="1" applyFill="1" applyBorder="1" applyAlignment="1">
      <alignment horizontal="center" vertical="center" wrapText="1"/>
    </xf>
    <xf numFmtId="3" fontId="7" fillId="3" borderId="9" xfId="1" applyNumberFormat="1" applyFont="1" applyFill="1" applyBorder="1" applyAlignment="1">
      <alignment horizontal="center" vertical="center" wrapText="1"/>
    </xf>
    <xf numFmtId="4" fontId="10" fillId="3" borderId="9" xfId="1" applyNumberFormat="1" applyFont="1" applyFill="1" applyBorder="1" applyAlignment="1">
      <alignment horizontal="center" vertical="center" wrapText="1"/>
    </xf>
    <xf numFmtId="3" fontId="7" fillId="3" borderId="22" xfId="1" applyNumberFormat="1" applyFont="1" applyFill="1" applyBorder="1" applyAlignment="1">
      <alignment horizontal="center" wrapText="1"/>
    </xf>
    <xf numFmtId="4" fontId="5" fillId="3" borderId="22" xfId="1" applyNumberFormat="1" applyFont="1" applyFill="1" applyBorder="1" applyAlignment="1">
      <alignment horizontal="center" wrapText="1"/>
    </xf>
    <xf numFmtId="49" fontId="7" fillId="2" borderId="23" xfId="1" applyNumberFormat="1" applyFont="1" applyBorder="1" applyAlignment="1">
      <alignment horizontal="center" vertical="center" wrapText="1"/>
    </xf>
    <xf numFmtId="49" fontId="7" fillId="2" borderId="24" xfId="1" applyNumberFormat="1" applyFont="1" applyBorder="1" applyAlignment="1">
      <alignment horizontal="center" vertical="center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zoomScale="85" zoomScaleNormal="85" workbookViewId="0">
      <selection activeCell="K20" sqref="K20"/>
    </sheetView>
  </sheetViews>
  <sheetFormatPr defaultRowHeight="14.4" x14ac:dyDescent="0.55000000000000004"/>
  <cols>
    <col min="1" max="1" width="16" customWidth="1"/>
    <col min="2" max="2" width="16.578125" customWidth="1"/>
    <col min="3" max="3" width="17.41796875" customWidth="1"/>
    <col min="4" max="4" width="17.68359375" customWidth="1"/>
    <col min="5" max="5" width="20" customWidth="1"/>
    <col min="6" max="6" width="26.83984375" customWidth="1"/>
    <col min="7" max="7" width="17.578125" customWidth="1"/>
  </cols>
  <sheetData>
    <row r="1" spans="1:9" ht="16.5" customHeight="1" x14ac:dyDescent="0.55000000000000004">
      <c r="A1" s="7" t="s">
        <v>21</v>
      </c>
      <c r="B1" s="5"/>
      <c r="C1" s="5"/>
      <c r="D1" s="5"/>
      <c r="E1" s="5"/>
      <c r="F1" s="5"/>
      <c r="G1" s="5"/>
      <c r="H1" s="2"/>
      <c r="I1" s="2"/>
    </row>
    <row r="2" spans="1:9" x14ac:dyDescent="0.55000000000000004">
      <c r="A2" s="17"/>
      <c r="B2" s="5"/>
      <c r="C2" s="5"/>
      <c r="D2" s="5"/>
      <c r="E2" s="5"/>
      <c r="F2" s="5"/>
      <c r="G2" s="5"/>
      <c r="H2" s="2"/>
      <c r="I2" s="2"/>
    </row>
    <row r="3" spans="1:9" ht="43.2" x14ac:dyDescent="0.7">
      <c r="A3" s="13" t="s">
        <v>8</v>
      </c>
      <c r="B3" s="16" t="s">
        <v>9</v>
      </c>
      <c r="C3" s="14" t="s">
        <v>7</v>
      </c>
      <c r="D3" s="48" t="s">
        <v>23</v>
      </c>
      <c r="E3" s="49"/>
      <c r="F3" s="49"/>
      <c r="G3" s="5"/>
      <c r="H3" s="2"/>
      <c r="I3" s="2"/>
    </row>
    <row r="4" spans="1:9" x14ac:dyDescent="0.55000000000000004">
      <c r="A4" s="18">
        <v>568</v>
      </c>
      <c r="B4" s="15">
        <v>19925</v>
      </c>
      <c r="C4" s="32">
        <v>1865185.38</v>
      </c>
      <c r="E4" s="2"/>
      <c r="F4" s="5"/>
      <c r="G4" s="5"/>
      <c r="H4" s="2"/>
      <c r="I4" s="2"/>
    </row>
    <row r="5" spans="1:9" x14ac:dyDescent="0.55000000000000004">
      <c r="A5" s="5"/>
      <c r="B5" s="5"/>
      <c r="C5" s="5"/>
      <c r="D5" s="5"/>
      <c r="E5" s="5"/>
      <c r="F5" s="5"/>
      <c r="G5" s="5"/>
      <c r="H5" s="2"/>
      <c r="I5" s="2"/>
    </row>
    <row r="6" spans="1:9" ht="14.7" thickBot="1" x14ac:dyDescent="0.6">
      <c r="A6" s="5"/>
      <c r="B6" s="5"/>
      <c r="C6" s="5"/>
      <c r="D6" s="5"/>
      <c r="E6" s="5"/>
      <c r="F6" s="5"/>
      <c r="G6" s="5"/>
      <c r="H6" s="2"/>
      <c r="I6" s="2"/>
    </row>
    <row r="7" spans="1:9" ht="71.25" customHeight="1" thickBot="1" x14ac:dyDescent="0.6">
      <c r="A7" s="66" t="s">
        <v>6</v>
      </c>
      <c r="B7" s="75" t="s">
        <v>0</v>
      </c>
      <c r="C7" s="75" t="s">
        <v>1</v>
      </c>
      <c r="D7" s="83" t="s">
        <v>2</v>
      </c>
      <c r="E7" s="19" t="s">
        <v>10</v>
      </c>
      <c r="F7" s="75" t="s">
        <v>3</v>
      </c>
      <c r="G7" s="77" t="s">
        <v>11</v>
      </c>
      <c r="H7" s="2"/>
      <c r="I7" s="2"/>
    </row>
    <row r="8" spans="1:9" ht="45.6" thickBot="1" x14ac:dyDescent="0.6">
      <c r="A8" s="82"/>
      <c r="B8" s="76"/>
      <c r="C8" s="76"/>
      <c r="D8" s="84"/>
      <c r="E8" s="19" t="s">
        <v>25</v>
      </c>
      <c r="F8" s="76"/>
      <c r="G8" s="78"/>
      <c r="H8" s="2"/>
      <c r="I8" s="2"/>
    </row>
    <row r="9" spans="1:9" x14ac:dyDescent="0.55000000000000004">
      <c r="A9" s="66" t="s">
        <v>5</v>
      </c>
      <c r="B9" s="85">
        <v>1</v>
      </c>
      <c r="C9" s="27"/>
      <c r="D9" s="28"/>
      <c r="E9" s="29"/>
      <c r="F9" s="86"/>
      <c r="G9" s="64">
        <f>F9/$E$25</f>
        <v>0</v>
      </c>
      <c r="H9" s="2"/>
      <c r="I9" s="2"/>
    </row>
    <row r="10" spans="1:9" ht="14.7" thickBot="1" x14ac:dyDescent="0.6">
      <c r="A10" s="67"/>
      <c r="B10" s="70"/>
      <c r="C10" s="11"/>
      <c r="D10" s="10"/>
      <c r="E10" s="12"/>
      <c r="F10" s="87"/>
      <c r="G10" s="65"/>
      <c r="H10" s="2"/>
      <c r="I10" s="2"/>
    </row>
    <row r="11" spans="1:9" x14ac:dyDescent="0.55000000000000004">
      <c r="A11" s="67"/>
      <c r="B11" s="70">
        <v>2</v>
      </c>
      <c r="C11" s="9" t="s">
        <v>24</v>
      </c>
      <c r="D11" s="10">
        <v>1</v>
      </c>
      <c r="E11" s="33">
        <v>229295</v>
      </c>
      <c r="F11" s="71">
        <v>229295</v>
      </c>
      <c r="G11" s="64">
        <f t="shared" ref="G11" si="0">F11/$E$25</f>
        <v>0.12293416110735332</v>
      </c>
      <c r="H11" s="2"/>
      <c r="I11" s="2"/>
    </row>
    <row r="12" spans="1:9" ht="14.7" thickBot="1" x14ac:dyDescent="0.6">
      <c r="A12" s="67"/>
      <c r="B12" s="70"/>
      <c r="C12" s="9"/>
      <c r="D12" s="9"/>
      <c r="E12" s="33"/>
      <c r="F12" s="71"/>
      <c r="G12" s="65"/>
      <c r="H12" s="2"/>
      <c r="I12" s="2"/>
    </row>
    <row r="13" spans="1:9" x14ac:dyDescent="0.55000000000000004">
      <c r="A13" s="67"/>
      <c r="B13" s="70">
        <v>3</v>
      </c>
      <c r="C13" s="40" t="s">
        <v>31</v>
      </c>
      <c r="D13" s="37">
        <v>0</v>
      </c>
      <c r="E13" s="38">
        <v>0</v>
      </c>
      <c r="F13" s="88">
        <v>0</v>
      </c>
      <c r="G13" s="68">
        <f>F13/$E$25</f>
        <v>0</v>
      </c>
      <c r="H13" s="2"/>
      <c r="I13" s="2"/>
    </row>
    <row r="14" spans="1:9" ht="14.7" thickBot="1" x14ac:dyDescent="0.6">
      <c r="A14" s="67"/>
      <c r="B14" s="70"/>
      <c r="C14" s="9"/>
      <c r="D14" s="9"/>
      <c r="E14" s="33"/>
      <c r="F14" s="88"/>
      <c r="G14" s="69"/>
      <c r="H14" s="2"/>
      <c r="I14" s="2"/>
    </row>
    <row r="15" spans="1:9" x14ac:dyDescent="0.55000000000000004">
      <c r="A15" s="67"/>
      <c r="B15" s="70">
        <v>4</v>
      </c>
      <c r="C15" s="9"/>
      <c r="D15" s="9"/>
      <c r="E15" s="33"/>
      <c r="F15" s="71"/>
      <c r="G15" s="64">
        <f>F15/$E$25</f>
        <v>0</v>
      </c>
      <c r="H15" s="2"/>
      <c r="I15" s="2"/>
    </row>
    <row r="16" spans="1:9" ht="14.7" thickBot="1" x14ac:dyDescent="0.6">
      <c r="A16" s="67"/>
      <c r="B16" s="70"/>
      <c r="C16" s="9"/>
      <c r="D16" s="9"/>
      <c r="E16" s="33"/>
      <c r="F16" s="71"/>
      <c r="G16" s="65"/>
      <c r="H16" s="2"/>
      <c r="I16" s="2"/>
    </row>
    <row r="17" spans="1:9" x14ac:dyDescent="0.55000000000000004">
      <c r="A17" s="67"/>
      <c r="B17" s="70">
        <v>5</v>
      </c>
      <c r="C17" s="9"/>
      <c r="D17" s="10"/>
      <c r="E17" s="33"/>
      <c r="F17" s="71"/>
      <c r="G17" s="64">
        <f t="shared" ref="G17" si="1">F17/$E$25</f>
        <v>0</v>
      </c>
      <c r="H17" s="2"/>
      <c r="I17" s="2"/>
    </row>
    <row r="18" spans="1:9" x14ac:dyDescent="0.55000000000000004">
      <c r="A18" s="67"/>
      <c r="B18" s="70"/>
      <c r="C18" s="9"/>
      <c r="D18" s="9"/>
      <c r="E18" s="33"/>
      <c r="F18" s="71"/>
      <c r="G18" s="65"/>
      <c r="H18" s="2"/>
      <c r="I18" s="2"/>
    </row>
    <row r="19" spans="1:9" x14ac:dyDescent="0.55000000000000004">
      <c r="A19" s="67"/>
      <c r="B19" s="50">
        <v>6</v>
      </c>
      <c r="C19" s="9" t="s">
        <v>26</v>
      </c>
      <c r="D19" s="39">
        <v>0.9</v>
      </c>
      <c r="E19" s="41">
        <v>96785.29</v>
      </c>
      <c r="F19" s="53">
        <v>1249613.76</v>
      </c>
      <c r="G19" s="56">
        <f>F19/$E$25</f>
        <v>0.66996759324802346</v>
      </c>
      <c r="H19" s="2"/>
      <c r="I19" s="2"/>
    </row>
    <row r="20" spans="1:9" x14ac:dyDescent="0.55000000000000004">
      <c r="A20" s="67"/>
      <c r="B20" s="51"/>
      <c r="C20" s="9" t="s">
        <v>27</v>
      </c>
      <c r="D20" s="39">
        <v>1</v>
      </c>
      <c r="E20" s="41">
        <v>332884</v>
      </c>
      <c r="F20" s="54"/>
      <c r="G20" s="57"/>
      <c r="H20" s="2"/>
      <c r="I20" s="2"/>
    </row>
    <row r="21" spans="1:9" x14ac:dyDescent="0.55000000000000004">
      <c r="A21" s="67"/>
      <c r="B21" s="51"/>
      <c r="C21" s="9" t="s">
        <v>28</v>
      </c>
      <c r="D21" s="39">
        <v>1</v>
      </c>
      <c r="E21" s="41">
        <v>541996.56999999995</v>
      </c>
      <c r="F21" s="54"/>
      <c r="G21" s="57"/>
      <c r="H21" s="2"/>
      <c r="I21" s="2"/>
    </row>
    <row r="22" spans="1:9" x14ac:dyDescent="0.55000000000000004">
      <c r="A22" s="67"/>
      <c r="B22" s="52"/>
      <c r="C22" s="9" t="s">
        <v>29</v>
      </c>
      <c r="D22" s="39" t="s">
        <v>30</v>
      </c>
      <c r="E22" s="42">
        <v>277947.90000000002</v>
      </c>
      <c r="F22" s="55"/>
      <c r="G22" s="58"/>
      <c r="H22" s="2"/>
      <c r="I22" s="2"/>
    </row>
    <row r="23" spans="1:9" ht="14.7" thickBot="1" x14ac:dyDescent="0.6">
      <c r="A23" s="72" t="s">
        <v>16</v>
      </c>
      <c r="B23" s="73"/>
      <c r="C23" s="73"/>
      <c r="D23" s="74"/>
      <c r="E23" s="34">
        <f>SUM(E9:E22)</f>
        <v>1478908.7599999998</v>
      </c>
      <c r="F23" s="34">
        <f>SUM(F9:F22)</f>
        <v>1478908.76</v>
      </c>
      <c r="G23" s="30"/>
      <c r="H23" s="2"/>
      <c r="I23" s="2"/>
    </row>
    <row r="24" spans="1:9" ht="30" customHeight="1" x14ac:dyDescent="0.55000000000000004">
      <c r="A24" s="20" t="s">
        <v>4</v>
      </c>
      <c r="B24" s="79" t="s">
        <v>12</v>
      </c>
      <c r="C24" s="80"/>
      <c r="D24" s="81"/>
      <c r="E24" s="35">
        <v>386276.62</v>
      </c>
      <c r="F24" s="36">
        <v>386276.62</v>
      </c>
      <c r="G24" s="25">
        <v>0.19989999999999999</v>
      </c>
      <c r="H24" s="23"/>
      <c r="I24" s="2"/>
    </row>
    <row r="25" spans="1:9" ht="14.7" thickBot="1" x14ac:dyDescent="0.6">
      <c r="A25" s="59" t="s">
        <v>14</v>
      </c>
      <c r="B25" s="60"/>
      <c r="C25" s="60"/>
      <c r="D25" s="61"/>
      <c r="E25" s="62">
        <f>E23+E24</f>
        <v>1865185.38</v>
      </c>
      <c r="F25" s="60"/>
      <c r="G25" s="63"/>
      <c r="H25" s="2"/>
      <c r="I25" s="2"/>
    </row>
    <row r="26" spans="1:9" x14ac:dyDescent="0.55000000000000004">
      <c r="A26" s="2"/>
      <c r="B26" s="2"/>
      <c r="C26" s="2"/>
      <c r="D26" s="2"/>
      <c r="E26" s="2"/>
      <c r="F26" s="2"/>
      <c r="G26" s="2"/>
      <c r="H26" s="2"/>
      <c r="I26" s="2"/>
    </row>
    <row r="27" spans="1:9" s="1" customFormat="1" ht="16.5" x14ac:dyDescent="0.55000000000000004">
      <c r="A27" s="3"/>
      <c r="B27" s="4"/>
      <c r="C27" s="4"/>
      <c r="D27" s="4"/>
      <c r="E27" s="4"/>
      <c r="F27" s="4"/>
      <c r="G27" s="4"/>
      <c r="H27" s="5"/>
      <c r="I27" s="5"/>
    </row>
    <row r="28" spans="1:9" s="1" customFormat="1" ht="16.5" x14ac:dyDescent="0.55000000000000004">
      <c r="A28" s="3" t="s">
        <v>15</v>
      </c>
      <c r="B28" s="3"/>
      <c r="C28" s="4"/>
      <c r="D28" s="4"/>
      <c r="E28" s="4"/>
      <c r="F28" s="4"/>
      <c r="G28" s="4"/>
      <c r="H28" s="5"/>
      <c r="I28" s="5"/>
    </row>
    <row r="29" spans="1:9" s="1" customFormat="1" ht="16.5" x14ac:dyDescent="0.55000000000000004">
      <c r="A29" s="3" t="s">
        <v>22</v>
      </c>
      <c r="B29" s="3"/>
      <c r="C29" s="3"/>
      <c r="D29" s="4"/>
      <c r="E29" s="4"/>
      <c r="F29" s="4"/>
      <c r="G29" s="4"/>
      <c r="H29" s="5"/>
      <c r="I29" s="5"/>
    </row>
    <row r="30" spans="1:9" s="1" customFormat="1" ht="16.5" x14ac:dyDescent="0.55000000000000004">
      <c r="A30" s="3" t="s">
        <v>13</v>
      </c>
      <c r="B30" s="4"/>
      <c r="C30" s="4"/>
      <c r="D30" s="4"/>
      <c r="E30" s="4"/>
      <c r="F30" s="4"/>
      <c r="G30" s="4"/>
      <c r="H30" s="5"/>
      <c r="I30" s="5"/>
    </row>
    <row r="31" spans="1:9" s="1" customFormat="1" x14ac:dyDescent="0.55000000000000004">
      <c r="A31" s="24" t="s">
        <v>20</v>
      </c>
      <c r="B31" s="4"/>
      <c r="C31" s="4"/>
      <c r="D31" s="4"/>
      <c r="E31" s="4"/>
      <c r="F31" s="4"/>
      <c r="G31" s="4"/>
      <c r="H31" s="5"/>
      <c r="I31" s="5"/>
    </row>
    <row r="32" spans="1:9" s="1" customFormat="1" ht="16.5" x14ac:dyDescent="0.55000000000000004">
      <c r="A32" s="3"/>
      <c r="B32" s="4"/>
      <c r="C32" s="4"/>
      <c r="D32" s="4"/>
      <c r="E32" s="4"/>
      <c r="F32" s="4"/>
      <c r="G32" s="4"/>
      <c r="H32" s="5"/>
      <c r="I32" s="5"/>
    </row>
    <row r="33" spans="1:9" s="1" customFormat="1" x14ac:dyDescent="0.55000000000000004">
      <c r="A33" s="6"/>
      <c r="B33" s="4"/>
      <c r="C33" s="4"/>
      <c r="D33" s="4"/>
      <c r="E33" s="4"/>
      <c r="F33" s="4"/>
      <c r="G33" s="4"/>
      <c r="H33" s="5"/>
      <c r="I33" s="5"/>
    </row>
    <row r="34" spans="1:9" x14ac:dyDescent="0.55000000000000004">
      <c r="A34" s="2"/>
      <c r="B34" s="2"/>
      <c r="C34" s="2"/>
      <c r="D34" s="2"/>
      <c r="E34" s="2"/>
      <c r="F34" s="2"/>
      <c r="G34" s="2"/>
      <c r="H34" s="2"/>
      <c r="I34" s="2"/>
    </row>
  </sheetData>
  <mergeCells count="30">
    <mergeCell ref="G7:G8"/>
    <mergeCell ref="B24:D24"/>
    <mergeCell ref="A7:A8"/>
    <mergeCell ref="B7:B8"/>
    <mergeCell ref="C7:C8"/>
    <mergeCell ref="D7:D8"/>
    <mergeCell ref="B9:B10"/>
    <mergeCell ref="F9:F10"/>
    <mergeCell ref="G9:G10"/>
    <mergeCell ref="B11:B12"/>
    <mergeCell ref="F11:F12"/>
    <mergeCell ref="G11:G12"/>
    <mergeCell ref="B13:B14"/>
    <mergeCell ref="F13:F14"/>
    <mergeCell ref="D3:F3"/>
    <mergeCell ref="B19:B22"/>
    <mergeCell ref="F19:F22"/>
    <mergeCell ref="G19:G22"/>
    <mergeCell ref="A25:D25"/>
    <mergeCell ref="E25:G25"/>
    <mergeCell ref="G17:G18"/>
    <mergeCell ref="A9:A22"/>
    <mergeCell ref="G13:G14"/>
    <mergeCell ref="B15:B16"/>
    <mergeCell ref="F15:F16"/>
    <mergeCell ref="G15:G16"/>
    <mergeCell ref="B17:B18"/>
    <mergeCell ref="F17:F18"/>
    <mergeCell ref="A23:D23"/>
    <mergeCell ref="F7:F8"/>
  </mergeCells>
  <pageMargins left="0.7" right="0.7" top="0.75" bottom="1.5" header="0.3" footer="0.3"/>
  <pageSetup paperSize="9" scale="72" fitToWidth="0" orientation="landscape" r:id="rId1"/>
  <ignoredErrors>
    <ignoredError sqref="A9 A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A613A-84E2-474D-AC61-7D1112B23419}">
  <dimension ref="A1:F26"/>
  <sheetViews>
    <sheetView workbookViewId="0">
      <selection activeCell="F23" sqref="A1:F23"/>
    </sheetView>
  </sheetViews>
  <sheetFormatPr defaultRowHeight="14.4" x14ac:dyDescent="0.55000000000000004"/>
  <cols>
    <col min="1" max="1" width="18.578125" customWidth="1"/>
    <col min="2" max="2" width="19.15625" customWidth="1"/>
    <col min="3" max="3" width="18.83984375" customWidth="1"/>
    <col min="4" max="4" width="16.15625" customWidth="1"/>
    <col min="5" max="5" width="23.83984375" customWidth="1"/>
    <col min="6" max="6" width="22.68359375" customWidth="1"/>
  </cols>
  <sheetData>
    <row r="1" spans="1:6" x14ac:dyDescent="0.55000000000000004">
      <c r="A1" s="7" t="s">
        <v>17</v>
      </c>
      <c r="B1" s="5"/>
      <c r="C1" s="5"/>
      <c r="D1" s="5"/>
      <c r="E1" s="5"/>
      <c r="F1" s="5"/>
    </row>
    <row r="2" spans="1:6" x14ac:dyDescent="0.55000000000000004">
      <c r="A2" s="17"/>
      <c r="B2" s="5"/>
      <c r="C2" s="5"/>
      <c r="D2" s="5"/>
      <c r="E2" s="5"/>
      <c r="F2" s="5"/>
    </row>
    <row r="3" spans="1:6" ht="43.2" x14ac:dyDescent="0.55000000000000004">
      <c r="A3" s="13" t="s">
        <v>8</v>
      </c>
      <c r="B3" s="16" t="s">
        <v>9</v>
      </c>
      <c r="C3" s="16" t="s">
        <v>18</v>
      </c>
      <c r="E3" s="2"/>
      <c r="F3" s="5"/>
    </row>
    <row r="4" spans="1:6" x14ac:dyDescent="0.55000000000000004">
      <c r="A4" s="18">
        <v>568</v>
      </c>
      <c r="B4" s="15">
        <v>19925</v>
      </c>
      <c r="C4" s="32">
        <v>1865185.38</v>
      </c>
      <c r="E4" s="2"/>
      <c r="F4" s="5"/>
    </row>
    <row r="5" spans="1:6" x14ac:dyDescent="0.55000000000000004">
      <c r="A5" s="5"/>
      <c r="B5" s="5"/>
      <c r="C5" s="5"/>
      <c r="D5" s="5"/>
      <c r="E5" s="5"/>
      <c r="F5" s="5"/>
    </row>
    <row r="6" spans="1:6" ht="14.7" thickBot="1" x14ac:dyDescent="0.6">
      <c r="A6" s="5"/>
      <c r="B6" s="5"/>
      <c r="C6" s="5"/>
      <c r="D6" s="5"/>
      <c r="E6" s="5"/>
      <c r="F6" s="5"/>
    </row>
    <row r="7" spans="1:6" ht="57.6" x14ac:dyDescent="0.55000000000000004">
      <c r="A7" s="31" t="s">
        <v>6</v>
      </c>
      <c r="B7" s="21" t="s">
        <v>0</v>
      </c>
      <c r="C7" s="21" t="s">
        <v>1</v>
      </c>
      <c r="D7" s="21" t="s">
        <v>2</v>
      </c>
      <c r="E7" s="21" t="s">
        <v>32</v>
      </c>
      <c r="F7" s="22" t="s">
        <v>33</v>
      </c>
    </row>
    <row r="8" spans="1:6" x14ac:dyDescent="0.55000000000000004">
      <c r="A8" s="91" t="s">
        <v>5</v>
      </c>
      <c r="B8" s="70">
        <v>1</v>
      </c>
      <c r="C8" s="9"/>
      <c r="D8" s="10"/>
      <c r="E8" s="12"/>
      <c r="F8" s="89"/>
    </row>
    <row r="9" spans="1:6" x14ac:dyDescent="0.55000000000000004">
      <c r="A9" s="91"/>
      <c r="B9" s="70"/>
      <c r="C9" s="11"/>
      <c r="D9" s="10"/>
      <c r="E9" s="12"/>
      <c r="F9" s="89"/>
    </row>
    <row r="10" spans="1:6" x14ac:dyDescent="0.55000000000000004">
      <c r="A10" s="91"/>
      <c r="B10" s="70">
        <v>2</v>
      </c>
      <c r="C10" s="9"/>
      <c r="D10" s="10"/>
      <c r="E10" s="12"/>
      <c r="F10" s="89"/>
    </row>
    <row r="11" spans="1:6" x14ac:dyDescent="0.55000000000000004">
      <c r="A11" s="91"/>
      <c r="B11" s="70"/>
      <c r="C11" s="9"/>
      <c r="D11" s="9"/>
      <c r="E11" s="12"/>
      <c r="F11" s="89"/>
    </row>
    <row r="12" spans="1:6" x14ac:dyDescent="0.55000000000000004">
      <c r="A12" s="91"/>
      <c r="B12" s="70">
        <v>3</v>
      </c>
      <c r="C12" s="9"/>
      <c r="D12" s="9"/>
      <c r="E12" s="12"/>
      <c r="F12" s="89"/>
    </row>
    <row r="13" spans="1:6" x14ac:dyDescent="0.55000000000000004">
      <c r="A13" s="91"/>
      <c r="B13" s="70"/>
      <c r="C13" s="9"/>
      <c r="D13" s="9"/>
      <c r="E13" s="12"/>
      <c r="F13" s="89"/>
    </row>
    <row r="14" spans="1:6" x14ac:dyDescent="0.55000000000000004">
      <c r="A14" s="91"/>
      <c r="B14" s="70">
        <v>4</v>
      </c>
      <c r="C14" s="9"/>
      <c r="D14" s="9"/>
      <c r="E14" s="12"/>
      <c r="F14" s="89"/>
    </row>
    <row r="15" spans="1:6" x14ac:dyDescent="0.55000000000000004">
      <c r="A15" s="91"/>
      <c r="B15" s="70"/>
      <c r="C15" s="9"/>
      <c r="D15" s="9"/>
      <c r="E15" s="12"/>
      <c r="F15" s="89"/>
    </row>
    <row r="16" spans="1:6" x14ac:dyDescent="0.55000000000000004">
      <c r="A16" s="91"/>
      <c r="B16" s="70">
        <v>5</v>
      </c>
      <c r="C16" s="9"/>
      <c r="D16" s="10"/>
      <c r="E16" s="12"/>
      <c r="F16" s="89"/>
    </row>
    <row r="17" spans="1:6" x14ac:dyDescent="0.55000000000000004">
      <c r="A17" s="91"/>
      <c r="B17" s="70"/>
      <c r="C17" s="9"/>
      <c r="D17" s="9"/>
      <c r="E17" s="12"/>
      <c r="F17" s="89"/>
    </row>
    <row r="18" spans="1:6" x14ac:dyDescent="0.55000000000000004">
      <c r="A18" s="91"/>
      <c r="B18" s="70">
        <v>6</v>
      </c>
      <c r="C18" s="43" t="s">
        <v>27</v>
      </c>
      <c r="D18" s="44">
        <v>1</v>
      </c>
      <c r="E18" s="45">
        <v>67163.87</v>
      </c>
      <c r="F18" s="90">
        <v>67163.87</v>
      </c>
    </row>
    <row r="19" spans="1:6" x14ac:dyDescent="0.55000000000000004">
      <c r="A19" s="92"/>
      <c r="B19" s="70"/>
      <c r="C19" s="46"/>
      <c r="D19" s="47"/>
      <c r="E19" s="45"/>
      <c r="F19" s="90"/>
    </row>
    <row r="20" spans="1:6" ht="14.7" thickBot="1" x14ac:dyDescent="0.6">
      <c r="A20" s="72" t="s">
        <v>19</v>
      </c>
      <c r="B20" s="73"/>
      <c r="C20" s="73"/>
      <c r="D20" s="74"/>
      <c r="E20" s="34">
        <v>67163.87</v>
      </c>
      <c r="F20" s="26"/>
    </row>
    <row r="21" spans="1:6" x14ac:dyDescent="0.55000000000000004">
      <c r="A21" s="2"/>
      <c r="B21" s="2"/>
      <c r="C21" s="2"/>
      <c r="D21" s="2"/>
      <c r="E21" s="2"/>
      <c r="F21" s="2"/>
    </row>
    <row r="22" spans="1:6" ht="16.5" x14ac:dyDescent="0.55000000000000004">
      <c r="A22" s="3"/>
      <c r="B22" s="4"/>
      <c r="C22" s="4"/>
      <c r="D22" s="4"/>
      <c r="E22" s="4"/>
      <c r="F22" s="4"/>
    </row>
    <row r="23" spans="1:6" ht="16.5" x14ac:dyDescent="0.55000000000000004">
      <c r="A23" s="3"/>
      <c r="B23" s="3"/>
      <c r="C23" s="4"/>
      <c r="D23" s="4"/>
      <c r="E23" s="4"/>
      <c r="F23" s="4"/>
    </row>
    <row r="24" spans="1:6" ht="16.5" x14ac:dyDescent="0.55000000000000004">
      <c r="A24" s="3"/>
      <c r="B24" s="3"/>
      <c r="C24" s="3"/>
      <c r="D24" s="4"/>
      <c r="E24" s="4"/>
      <c r="F24" s="4"/>
    </row>
    <row r="25" spans="1:6" ht="16.5" x14ac:dyDescent="0.55000000000000004">
      <c r="A25" s="3"/>
      <c r="B25" s="4"/>
      <c r="C25" s="4"/>
      <c r="D25" s="4"/>
      <c r="E25" s="4"/>
      <c r="F25" s="4"/>
    </row>
    <row r="26" spans="1:6" x14ac:dyDescent="0.55000000000000004">
      <c r="A26" s="8"/>
      <c r="B26" s="4"/>
      <c r="C26" s="4"/>
      <c r="D26" s="4"/>
      <c r="E26" s="4"/>
      <c r="F26" s="4"/>
    </row>
  </sheetData>
  <mergeCells count="14">
    <mergeCell ref="B16:B17"/>
    <mergeCell ref="F16:F17"/>
    <mergeCell ref="B18:B19"/>
    <mergeCell ref="F18:F19"/>
    <mergeCell ref="A20:D20"/>
    <mergeCell ref="A8:A19"/>
    <mergeCell ref="B8:B9"/>
    <mergeCell ref="F8:F9"/>
    <mergeCell ref="B10:B11"/>
    <mergeCell ref="F10:F11"/>
    <mergeCell ref="B12:B13"/>
    <mergeCell ref="F12:F13"/>
    <mergeCell ref="B14:B15"/>
    <mergeCell ref="F14:F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FEADR</vt:lpstr>
      <vt:lpstr>EURI</vt:lpstr>
      <vt:lpstr>FEADR!Print_Area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Vasilache</dc:creator>
  <cp:lastModifiedBy>Stefan Zara</cp:lastModifiedBy>
  <cp:lastPrinted>2024-11-21T09:57:22Z</cp:lastPrinted>
  <dcterms:created xsi:type="dcterms:W3CDTF">2016-01-12T11:18:24Z</dcterms:created>
  <dcterms:modified xsi:type="dcterms:W3CDTF">2024-11-20T13:00:33Z</dcterms:modified>
</cp:coreProperties>
</file>